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7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<sst xmlns="http://schemas.openxmlformats.org/spreadsheetml/2006/main" count="246" uniqueCount="128">
  <si>
    <t>Igényelhető</t>
  </si>
  <si>
    <t>Budapest</t>
  </si>
  <si>
    <t>1212 Budapest, Weiss Manfréd út 4. (NÉBIH ÉLBC Kft. telephelye)</t>
  </si>
  <si>
    <t>Tűzifa (4401)</t>
  </si>
  <si>
    <t>Keménylomb</t>
  </si>
  <si>
    <t>konyhakész</t>
  </si>
  <si>
    <t>ömlesztett</t>
  </si>
  <si>
    <t>közepes</t>
  </si>
  <si>
    <t>Kovács Imre +36 70 320-0170</t>
  </si>
  <si>
    <t>-</t>
  </si>
  <si>
    <t>Nógrád</t>
  </si>
  <si>
    <t>2645 Nagyoroszi, 0130 helyrajzi szám (Ipolyerdő Zrt telephelye)</t>
  </si>
  <si>
    <t>Keménylomb (B-CS)</t>
  </si>
  <si>
    <t>konyhakész tüzifa</t>
  </si>
  <si>
    <t>konyhakész, kalodás-ömlesztett</t>
  </si>
  <si>
    <t>Balogh Attila +36 20 468 7034</t>
  </si>
  <si>
    <t>Keménylomb (B-KTT-CS-GY-A)</t>
  </si>
  <si>
    <t>3-5 méteres hosszú tüzifa</t>
  </si>
  <si>
    <t>máglya</t>
  </si>
  <si>
    <t>Keménylomb (A-MJ-CS)</t>
  </si>
  <si>
    <t>jó</t>
  </si>
  <si>
    <t>méteres</t>
  </si>
  <si>
    <t>sarang</t>
  </si>
  <si>
    <t>Szabolcs-Szatmár-Bereg</t>
  </si>
  <si>
    <t>4301 Nyírbátor, Császári út 84. (Nyírerdő Zrt. telephelye)</t>
  </si>
  <si>
    <t>Keménylomb (A-KST)</t>
  </si>
  <si>
    <t>Kuglizott és méteres</t>
  </si>
  <si>
    <t>Hajdú Lajos +36 30 415 1855 Tóth Gábor + 36 30 415 1877</t>
  </si>
  <si>
    <t>Békés</t>
  </si>
  <si>
    <t>5540 Szarvas I. kerület 5. (NÉBIH Növényfajta-kisérleti Állomás)</t>
  </si>
  <si>
    <t>Keménylomb (B-T-CS-A)</t>
  </si>
  <si>
    <t>Szula Anikó +36 70 645 1598</t>
  </si>
  <si>
    <t>Keménylomb (GY-B-KTT-CS)</t>
  </si>
  <si>
    <t>kuglizott</t>
  </si>
  <si>
    <t>12/38</t>
  </si>
  <si>
    <t>Csongrád</t>
  </si>
  <si>
    <t>6822 Székkutas I. kerület 75. (NÉBIH telephely)</t>
  </si>
  <si>
    <t>Keménylomb (T-CS-GY-B)</t>
  </si>
  <si>
    <t>gyenge</t>
  </si>
  <si>
    <t>Török Dénes + 36 30 867 0737</t>
  </si>
  <si>
    <t>6823 Székkutas I. kerület 75. (NÉBIH telephely)</t>
  </si>
  <si>
    <t>B-GY</t>
  </si>
  <si>
    <t>Tolna</t>
  </si>
  <si>
    <t>7142 Pörböly, Bajai út 100. (Gemenc Zrt. Rakodó és Fafeldolgozó Erdészet Fűrészüzem)</t>
  </si>
  <si>
    <t>Lágylomb (KH-NH-EH-AK-FFÜ)</t>
  </si>
  <si>
    <t>darabolt, részben hasított</t>
  </si>
  <si>
    <t>Vakály Miklós +36 30 406 5643</t>
  </si>
  <si>
    <t>5700 Gyula, határátkelőhely NAV telephely</t>
  </si>
  <si>
    <t>Keménylomb (T-B-GY-CS)</t>
  </si>
  <si>
    <t>Pálfi Endréné +36 66 560 567</t>
  </si>
  <si>
    <t>Baranya</t>
  </si>
  <si>
    <t>7720 Pécsvárad, Ipartelep út 0/A (Mecsetkerdő Zrt. Telephelye)</t>
  </si>
  <si>
    <t>FÜ-MÉ</t>
  </si>
  <si>
    <t>Horváth József +36 30 663 0899</t>
  </si>
  <si>
    <t>Fejér</t>
  </si>
  <si>
    <t>8066 Pusztavám 09/44 hrsz. (Észak Vértesi Erdészeti Igazgatóság, Sikárosi Fűrészüzem)</t>
  </si>
  <si>
    <t>Fűrészrönk (4403)</t>
  </si>
  <si>
    <t>KST</t>
  </si>
  <si>
    <t>2,5 - 3,0 m</t>
  </si>
  <si>
    <t>Fehér Imre +36 30 821 1750</t>
  </si>
  <si>
    <t>Zala</t>
  </si>
  <si>
    <t>8896 Zalaegerszeg, Zalaerdő Zrt. Hetési Rakodó</t>
  </si>
  <si>
    <t>A</t>
  </si>
  <si>
    <t>2,5 méteres</t>
  </si>
  <si>
    <t>Vizlendvai Martin +36 30 256-1717</t>
  </si>
  <si>
    <t>8900 Zalaegerszeg, Zalaerdő Zrt. Hetési Rakodó</t>
  </si>
  <si>
    <t>Fagyártmányfa (4403)</t>
  </si>
  <si>
    <t>1,8-2 méteres</t>
  </si>
  <si>
    <t>Keménylomb (CS-MJ-CSNY-GY-KTT)</t>
  </si>
  <si>
    <t>2 méteres</t>
  </si>
  <si>
    <t>CS</t>
  </si>
  <si>
    <t>3 méteres</t>
  </si>
  <si>
    <t>KTT (MCS)</t>
  </si>
  <si>
    <t>Beérkezett igény</t>
  </si>
  <si>
    <t>5/28</t>
  </si>
  <si>
    <t>39/1</t>
  </si>
  <si>
    <t>38/2</t>
  </si>
  <si>
    <t>56/1</t>
  </si>
  <si>
    <t>Készlet azonosító</t>
  </si>
  <si>
    <t>Megye</t>
  </si>
  <si>
    <t>Készlet tárolási helyének címe</t>
  </si>
  <si>
    <t>Megnevezés</t>
  </si>
  <si>
    <t>Fafaj</t>
  </si>
  <si>
    <t>Méret</t>
  </si>
  <si>
    <t>Tárolási egység</t>
  </si>
  <si>
    <t>Minőség, állapot</t>
  </si>
  <si>
    <t>Egységár Ft/m3</t>
  </si>
  <si>
    <t>Érték összesen</t>
  </si>
  <si>
    <t>Tárolási helyen kapcsolattartó</t>
  </si>
  <si>
    <t>Tűzifa</t>
  </si>
  <si>
    <t>Rönk és fagy.fa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</si>
  <si>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</si>
  <si>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</si>
  <si>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</si>
  <si>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</si>
  <si>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</si>
  <si>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</si>
  <si>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</si>
  <si>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</si>
  <si>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</si>
  <si>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</si>
  <si>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</si>
  <si>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</si>
  <si>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</si>
  <si>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</si>
  <si>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</si>
  <si>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</si>
  <si>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</si>
  <si>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</si>
  <si>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</si>
  <si>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</si>
  <si>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56/2</t>
  </si>
  <si>
    <t>43</t>
  </si>
  <si>
    <t>20</t>
  </si>
  <si>
    <t>46</t>
  </si>
  <si>
    <t>16</t>
  </si>
  <si>
    <t>57</t>
  </si>
  <si>
    <t>7</t>
  </si>
  <si>
    <t>10</t>
  </si>
  <si>
    <t>27</t>
  </si>
  <si>
    <t>44/1</t>
  </si>
  <si>
    <t>44/2</t>
  </si>
  <si>
    <t>44/3</t>
  </si>
  <si>
    <t>44/4</t>
  </si>
  <si>
    <t>44/5</t>
  </si>
  <si>
    <t>Mennyi-ség m3-ben</t>
  </si>
  <si>
    <t>Megjegy-zés</t>
  </si>
  <si>
    <t>NÉBIH által elkobzott, illegális fa 2020. február 10-i állapot szerint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</si>
</sst>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 quotePrefix="1">
      <alignment wrapText="1"/>
    </xf>
    <xf numFmtId="17" fontId="0" fillId="0" borderId="0" xfId="0" applyNumberFormat="1" applyAlignment="1" quotePrefix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0.00390625" style="0" customWidth="1"/>
    <col min="5" max="5" width="42.421875" style="0" customWidth="1"/>
    <col min="6" max="6" width="19.57421875" style="0" customWidth="1"/>
    <col min="7" max="8" width="15.28125" style="0" customWidth="1"/>
    <col min="9" max="9" width="12.421875" style="0" customWidth="1"/>
    <col min="14" max="14" width="29.140625" style="0" customWidth="1"/>
  </cols>
  <sheetData>
    <row r="1" ht="18">
      <c r="A1" s="9" t="s">
        <v>127</v>
      </c>
    </row>
    <row r="2" spans="2:15" s="1" customFormat="1" ht="38.25">
      <c r="B2" s="8" t="s">
        <v>73</v>
      </c>
      <c r="C2" s="8" t="s">
        <v>78</v>
      </c>
      <c r="D2" s="8" t="s">
        <v>79</v>
      </c>
      <c r="E2" s="8" t="s">
        <v>80</v>
      </c>
      <c r="F2" s="8" t="s">
        <v>81</v>
      </c>
      <c r="G2" s="8" t="s">
        <v>82</v>
      </c>
      <c r="H2" s="8" t="s">
        <v>83</v>
      </c>
      <c r="I2" s="8" t="s">
        <v>84</v>
      </c>
      <c r="J2" s="8" t="s">
        <v>125</v>
      </c>
      <c r="K2" s="8" t="s">
        <v>85</v>
      </c>
      <c r="L2" s="8" t="s">
        <v>86</v>
      </c>
      <c r="M2" s="8" t="s">
        <v>87</v>
      </c>
      <c r="N2" s="8" t="s">
        <v>88</v>
      </c>
      <c r="O2" s="8" t="s">
        <v>126</v>
      </c>
    </row>
    <row r="3" spans="1:15" ht="25.5">
      <c r="A3" t="s">
        <v>92</v>
      </c>
      <c r="B3" s="1" t="s">
        <v>0</v>
      </c>
      <c r="C3" s="2" t="s">
        <v>74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4">
        <v>12.2</v>
      </c>
      <c r="K3" s="1" t="s">
        <v>7</v>
      </c>
      <c r="L3" s="1">
        <v>18000</v>
      </c>
      <c r="M3" s="1">
        <v>219600</v>
      </c>
      <c r="N3" s="1" t="s">
        <v>8</v>
      </c>
      <c r="O3" s="1" t="s">
        <v>9</v>
      </c>
    </row>
    <row r="4" spans="1:15" ht="38.25">
      <c r="A4" t="s">
        <v>93</v>
      </c>
      <c r="B4" s="1" t="s">
        <v>0</v>
      </c>
      <c r="C4" s="3" t="s">
        <v>75</v>
      </c>
      <c r="D4" s="1" t="s">
        <v>10</v>
      </c>
      <c r="E4" s="1" t="s">
        <v>11</v>
      </c>
      <c r="F4" s="1" t="s">
        <v>3</v>
      </c>
      <c r="G4" s="1" t="s">
        <v>12</v>
      </c>
      <c r="H4" s="1" t="s">
        <v>13</v>
      </c>
      <c r="I4" s="1" t="s">
        <v>14</v>
      </c>
      <c r="J4" s="4">
        <v>15.8</v>
      </c>
      <c r="K4" s="1" t="s">
        <v>7</v>
      </c>
      <c r="L4" s="1">
        <v>22000</v>
      </c>
      <c r="M4" s="1">
        <v>347600</v>
      </c>
      <c r="N4" s="1" t="s">
        <v>15</v>
      </c>
      <c r="O4" s="1" t="s">
        <v>9</v>
      </c>
    </row>
    <row r="5" spans="1:15" ht="25.5">
      <c r="A5" t="s">
        <v>94</v>
      </c>
      <c r="B5" s="1" t="s">
        <v>0</v>
      </c>
      <c r="C5" s="3" t="s">
        <v>76</v>
      </c>
      <c r="D5" s="1" t="s">
        <v>10</v>
      </c>
      <c r="E5" s="1" t="s">
        <v>11</v>
      </c>
      <c r="F5" s="1" t="s">
        <v>3</v>
      </c>
      <c r="G5" s="1" t="s">
        <v>16</v>
      </c>
      <c r="H5" s="1" t="s">
        <v>17</v>
      </c>
      <c r="I5" s="1" t="s">
        <v>18</v>
      </c>
      <c r="J5" s="4">
        <v>176.5</v>
      </c>
      <c r="K5" s="1" t="s">
        <v>7</v>
      </c>
      <c r="L5" s="1">
        <v>14000</v>
      </c>
      <c r="M5" s="1">
        <v>2471000</v>
      </c>
      <c r="N5" s="1" t="s">
        <v>15</v>
      </c>
      <c r="O5" s="1" t="s">
        <v>9</v>
      </c>
    </row>
    <row r="6" spans="1:15" ht="25.5">
      <c r="A6" t="s">
        <v>95</v>
      </c>
      <c r="B6" s="1" t="s">
        <v>0</v>
      </c>
      <c r="C6" s="3" t="s">
        <v>77</v>
      </c>
      <c r="D6" s="1" t="s">
        <v>10</v>
      </c>
      <c r="E6" s="1" t="s">
        <v>11</v>
      </c>
      <c r="F6" s="1" t="s">
        <v>3</v>
      </c>
      <c r="G6" s="1" t="s">
        <v>19</v>
      </c>
      <c r="H6" s="1" t="s">
        <v>5</v>
      </c>
      <c r="I6" s="1" t="s">
        <v>6</v>
      </c>
      <c r="J6" s="4">
        <v>138</v>
      </c>
      <c r="K6" s="1" t="s">
        <v>20</v>
      </c>
      <c r="L6" s="1">
        <v>23000</v>
      </c>
      <c r="M6" s="1">
        <v>3174000</v>
      </c>
      <c r="N6" s="1" t="s">
        <v>15</v>
      </c>
      <c r="O6" s="1" t="s">
        <v>9</v>
      </c>
    </row>
    <row r="7" spans="1:15" ht="25.5">
      <c r="A7" t="s">
        <v>96</v>
      </c>
      <c r="B7" s="1" t="s">
        <v>0</v>
      </c>
      <c r="C7" s="3" t="s">
        <v>111</v>
      </c>
      <c r="D7" s="1" t="s">
        <v>10</v>
      </c>
      <c r="E7" s="1" t="s">
        <v>11</v>
      </c>
      <c r="F7" s="1" t="s">
        <v>3</v>
      </c>
      <c r="G7" s="1" t="s">
        <v>19</v>
      </c>
      <c r="H7" s="1" t="s">
        <v>21</v>
      </c>
      <c r="I7" s="1" t="s">
        <v>22</v>
      </c>
      <c r="J7" s="4">
        <v>144.12</v>
      </c>
      <c r="K7" s="1" t="s">
        <v>20</v>
      </c>
      <c r="L7" s="1">
        <v>18000</v>
      </c>
      <c r="M7" s="1">
        <v>2594160</v>
      </c>
      <c r="N7" s="1" t="s">
        <v>15</v>
      </c>
      <c r="O7" s="1" t="s">
        <v>9</v>
      </c>
    </row>
    <row r="8" spans="1:15" ht="38.25">
      <c r="A8" t="s">
        <v>97</v>
      </c>
      <c r="B8" s="1" t="s">
        <v>0</v>
      </c>
      <c r="C8" s="7" t="s">
        <v>112</v>
      </c>
      <c r="D8" s="1" t="s">
        <v>23</v>
      </c>
      <c r="E8" s="1" t="s">
        <v>24</v>
      </c>
      <c r="F8" s="1" t="s">
        <v>3</v>
      </c>
      <c r="G8" s="1" t="s">
        <v>25</v>
      </c>
      <c r="H8" s="1" t="s">
        <v>26</v>
      </c>
      <c r="I8" s="1" t="s">
        <v>22</v>
      </c>
      <c r="J8" s="4">
        <v>181.9</v>
      </c>
      <c r="K8" s="1" t="s">
        <v>7</v>
      </c>
      <c r="L8" s="1">
        <v>18000</v>
      </c>
      <c r="M8" s="1">
        <v>3456100</v>
      </c>
      <c r="N8" s="1" t="s">
        <v>27</v>
      </c>
      <c r="O8" s="1" t="s">
        <v>9</v>
      </c>
    </row>
    <row r="9" spans="1:15" ht="25.5">
      <c r="A9" t="s">
        <v>98</v>
      </c>
      <c r="B9" s="1" t="s">
        <v>0</v>
      </c>
      <c r="C9" s="7" t="s">
        <v>113</v>
      </c>
      <c r="D9" s="1" t="s">
        <v>28</v>
      </c>
      <c r="E9" s="1" t="s">
        <v>29</v>
      </c>
      <c r="F9" s="1" t="s">
        <v>3</v>
      </c>
      <c r="G9" s="1" t="s">
        <v>30</v>
      </c>
      <c r="H9" s="1" t="s">
        <v>21</v>
      </c>
      <c r="I9" s="1" t="s">
        <v>6</v>
      </c>
      <c r="J9" s="4">
        <v>47.35</v>
      </c>
      <c r="K9" s="1" t="s">
        <v>20</v>
      </c>
      <c r="L9" s="1">
        <v>18000</v>
      </c>
      <c r="M9" s="1">
        <v>852335</v>
      </c>
      <c r="N9" s="1" t="s">
        <v>31</v>
      </c>
      <c r="O9" s="1" t="s">
        <v>9</v>
      </c>
    </row>
    <row r="10" spans="1:15" ht="25.5">
      <c r="A10" t="s">
        <v>99</v>
      </c>
      <c r="B10" s="1" t="s">
        <v>0</v>
      </c>
      <c r="C10" s="7" t="s">
        <v>114</v>
      </c>
      <c r="D10" s="1" t="s">
        <v>28</v>
      </c>
      <c r="E10" s="1" t="s">
        <v>29</v>
      </c>
      <c r="F10" s="1" t="s">
        <v>3</v>
      </c>
      <c r="G10" s="1" t="s">
        <v>32</v>
      </c>
      <c r="H10" s="1" t="s">
        <v>33</v>
      </c>
      <c r="I10" s="1" t="s">
        <v>6</v>
      </c>
      <c r="J10" s="4">
        <v>112.2</v>
      </c>
      <c r="K10" s="1" t="s">
        <v>20</v>
      </c>
      <c r="L10" s="1">
        <v>21000</v>
      </c>
      <c r="M10" s="1">
        <v>2356200</v>
      </c>
      <c r="N10" s="1" t="s">
        <v>31</v>
      </c>
      <c r="O10" s="1" t="s">
        <v>9</v>
      </c>
    </row>
    <row r="11" spans="1:15" ht="25.5">
      <c r="A11" t="s">
        <v>100</v>
      </c>
      <c r="B11" s="1" t="s">
        <v>0</v>
      </c>
      <c r="C11" s="7" t="s">
        <v>34</v>
      </c>
      <c r="D11" s="1" t="s">
        <v>35</v>
      </c>
      <c r="E11" s="1" t="s">
        <v>36</v>
      </c>
      <c r="F11" s="1" t="s">
        <v>3</v>
      </c>
      <c r="G11" s="1" t="s">
        <v>37</v>
      </c>
      <c r="H11" s="1" t="s">
        <v>5</v>
      </c>
      <c r="I11" s="1" t="s">
        <v>6</v>
      </c>
      <c r="J11" s="4">
        <v>40.36</v>
      </c>
      <c r="K11" s="1" t="s">
        <v>38</v>
      </c>
      <c r="L11" s="1">
        <v>12000</v>
      </c>
      <c r="M11" s="1">
        <v>484520</v>
      </c>
      <c r="N11" s="1" t="s">
        <v>39</v>
      </c>
      <c r="O11" s="1" t="s">
        <v>9</v>
      </c>
    </row>
    <row r="12" spans="1:15" ht="25.5">
      <c r="A12" t="s">
        <v>101</v>
      </c>
      <c r="B12" s="1" t="s">
        <v>0</v>
      </c>
      <c r="C12" s="7" t="s">
        <v>115</v>
      </c>
      <c r="D12" s="1" t="s">
        <v>35</v>
      </c>
      <c r="E12" s="1" t="s">
        <v>40</v>
      </c>
      <c r="F12" s="1" t="s">
        <v>3</v>
      </c>
      <c r="G12" s="1" t="s">
        <v>41</v>
      </c>
      <c r="H12" s="1" t="s">
        <v>21</v>
      </c>
      <c r="I12" s="1" t="s">
        <v>6</v>
      </c>
      <c r="J12" s="4">
        <v>19.4</v>
      </c>
      <c r="K12" s="1" t="s">
        <v>38</v>
      </c>
      <c r="L12" s="1">
        <v>5500</v>
      </c>
      <c r="M12" s="1">
        <v>106700</v>
      </c>
      <c r="N12" s="1" t="s">
        <v>39</v>
      </c>
      <c r="O12" s="1" t="s">
        <v>9</v>
      </c>
    </row>
    <row r="13" spans="1:15" ht="25.5">
      <c r="A13" t="s">
        <v>102</v>
      </c>
      <c r="B13" s="1" t="s">
        <v>0</v>
      </c>
      <c r="C13" s="7" t="s">
        <v>116</v>
      </c>
      <c r="D13" s="1" t="s">
        <v>42</v>
      </c>
      <c r="E13" s="1" t="s">
        <v>43</v>
      </c>
      <c r="F13" s="1" t="s">
        <v>3</v>
      </c>
      <c r="G13" s="1" t="s">
        <v>44</v>
      </c>
      <c r="H13" s="1" t="s">
        <v>45</v>
      </c>
      <c r="I13" s="1" t="s">
        <v>6</v>
      </c>
      <c r="J13" s="4">
        <v>10.09</v>
      </c>
      <c r="K13" s="1" t="s">
        <v>7</v>
      </c>
      <c r="L13" s="1">
        <v>11000</v>
      </c>
      <c r="M13" s="1">
        <v>110990</v>
      </c>
      <c r="N13" s="1" t="s">
        <v>46</v>
      </c>
      <c r="O13" s="1" t="s">
        <v>9</v>
      </c>
    </row>
    <row r="14" spans="1:15" ht="25.5">
      <c r="A14" t="s">
        <v>103</v>
      </c>
      <c r="B14" s="1" t="s">
        <v>0</v>
      </c>
      <c r="C14" s="7" t="s">
        <v>117</v>
      </c>
      <c r="D14" s="1" t="s">
        <v>28</v>
      </c>
      <c r="E14" s="1" t="s">
        <v>47</v>
      </c>
      <c r="F14" s="1" t="s">
        <v>3</v>
      </c>
      <c r="G14" s="1" t="s">
        <v>48</v>
      </c>
      <c r="H14" s="1" t="s">
        <v>21</v>
      </c>
      <c r="I14" s="1" t="s">
        <v>6</v>
      </c>
      <c r="J14" s="4">
        <v>7.74</v>
      </c>
      <c r="K14" s="1" t="s">
        <v>38</v>
      </c>
      <c r="L14" s="1">
        <v>9000</v>
      </c>
      <c r="M14" s="1">
        <v>69660</v>
      </c>
      <c r="N14" s="1" t="s">
        <v>49</v>
      </c>
      <c r="O14" s="1" t="s">
        <v>9</v>
      </c>
    </row>
    <row r="15" spans="1:15" ht="25.5">
      <c r="A15" t="s">
        <v>104</v>
      </c>
      <c r="B15" s="1" t="s">
        <v>0</v>
      </c>
      <c r="C15" s="7" t="s">
        <v>118</v>
      </c>
      <c r="D15" s="1" t="s">
        <v>50</v>
      </c>
      <c r="E15" s="1" t="s">
        <v>51</v>
      </c>
      <c r="F15" s="1" t="s">
        <v>3</v>
      </c>
      <c r="G15" s="1" t="s">
        <v>52</v>
      </c>
      <c r="H15" s="1" t="s">
        <v>21</v>
      </c>
      <c r="I15" s="1" t="s">
        <v>6</v>
      </c>
      <c r="J15" s="4">
        <v>10.32</v>
      </c>
      <c r="K15" s="1" t="s">
        <v>38</v>
      </c>
      <c r="L15" s="1">
        <v>5500</v>
      </c>
      <c r="M15" s="1">
        <v>56760</v>
      </c>
      <c r="N15" s="1" t="s">
        <v>53</v>
      </c>
      <c r="O15" s="1" t="s">
        <v>9</v>
      </c>
    </row>
    <row r="16" spans="1:15" ht="25.5">
      <c r="A16" t="s">
        <v>105</v>
      </c>
      <c r="B16" s="1" t="s">
        <v>0</v>
      </c>
      <c r="C16" s="7" t="s">
        <v>119</v>
      </c>
      <c r="D16" s="1" t="s">
        <v>54</v>
      </c>
      <c r="E16" s="1" t="s">
        <v>55</v>
      </c>
      <c r="F16" s="1" t="s">
        <v>56</v>
      </c>
      <c r="G16" s="1" t="s">
        <v>57</v>
      </c>
      <c r="H16" s="1" t="s">
        <v>58</v>
      </c>
      <c r="I16" s="1" t="s">
        <v>18</v>
      </c>
      <c r="J16" s="4">
        <v>90.58</v>
      </c>
      <c r="K16" s="1" t="s">
        <v>38</v>
      </c>
      <c r="L16" s="1">
        <v>18000</v>
      </c>
      <c r="M16" s="1">
        <v>1630440</v>
      </c>
      <c r="N16" s="1" t="s">
        <v>59</v>
      </c>
      <c r="O16" s="1" t="s">
        <v>9</v>
      </c>
    </row>
    <row r="17" spans="1:15" ht="25.5">
      <c r="A17" t="s">
        <v>106</v>
      </c>
      <c r="B17" s="1" t="s">
        <v>0</v>
      </c>
      <c r="C17" s="3" t="s">
        <v>120</v>
      </c>
      <c r="D17" s="1" t="s">
        <v>60</v>
      </c>
      <c r="E17" s="1" t="s">
        <v>61</v>
      </c>
      <c r="F17" s="1" t="s">
        <v>56</v>
      </c>
      <c r="G17" s="1" t="s">
        <v>62</v>
      </c>
      <c r="H17" s="1" t="s">
        <v>63</v>
      </c>
      <c r="I17" s="1" t="s">
        <v>18</v>
      </c>
      <c r="J17" s="4">
        <v>80</v>
      </c>
      <c r="K17" s="1" t="s">
        <v>7</v>
      </c>
      <c r="L17" s="1">
        <v>27000</v>
      </c>
      <c r="M17" s="1">
        <v>2160000</v>
      </c>
      <c r="N17" s="1" t="s">
        <v>64</v>
      </c>
      <c r="O17" s="1" t="s">
        <v>9</v>
      </c>
    </row>
    <row r="18" spans="1:15" ht="25.5">
      <c r="A18" t="s">
        <v>107</v>
      </c>
      <c r="B18" s="1" t="s">
        <v>0</v>
      </c>
      <c r="C18" s="3" t="s">
        <v>121</v>
      </c>
      <c r="D18" s="1" t="s">
        <v>60</v>
      </c>
      <c r="E18" s="1" t="s">
        <v>65</v>
      </c>
      <c r="F18" s="1" t="s">
        <v>66</v>
      </c>
      <c r="G18" s="1" t="s">
        <v>62</v>
      </c>
      <c r="H18" s="1" t="s">
        <v>67</v>
      </c>
      <c r="I18" s="1" t="s">
        <v>18</v>
      </c>
      <c r="J18" s="4">
        <v>47.65</v>
      </c>
      <c r="K18" s="1" t="s">
        <v>7</v>
      </c>
      <c r="L18" s="1">
        <v>22000</v>
      </c>
      <c r="M18" s="1">
        <v>1048234</v>
      </c>
      <c r="N18" s="1" t="s">
        <v>64</v>
      </c>
      <c r="O18" s="1" t="s">
        <v>9</v>
      </c>
    </row>
    <row r="19" spans="1:15" ht="38.25">
      <c r="A19" t="s">
        <v>108</v>
      </c>
      <c r="B19" s="1" t="s">
        <v>0</v>
      </c>
      <c r="C19" s="3" t="s">
        <v>122</v>
      </c>
      <c r="D19" s="1" t="s">
        <v>60</v>
      </c>
      <c r="E19" s="1" t="s">
        <v>65</v>
      </c>
      <c r="F19" s="1" t="s">
        <v>3</v>
      </c>
      <c r="G19" s="1" t="s">
        <v>68</v>
      </c>
      <c r="H19" s="1" t="s">
        <v>69</v>
      </c>
      <c r="I19" s="1" t="s">
        <v>22</v>
      </c>
      <c r="J19" s="4">
        <v>51.2</v>
      </c>
      <c r="K19" s="1" t="s">
        <v>7</v>
      </c>
      <c r="L19" s="1">
        <v>17500</v>
      </c>
      <c r="M19" s="1">
        <v>896000</v>
      </c>
      <c r="N19" s="1" t="s">
        <v>64</v>
      </c>
      <c r="O19" s="1" t="s">
        <v>9</v>
      </c>
    </row>
    <row r="20" spans="1:15" ht="25.5">
      <c r="A20" t="s">
        <v>109</v>
      </c>
      <c r="B20" s="1" t="s">
        <v>0</v>
      </c>
      <c r="C20" s="3" t="s">
        <v>123</v>
      </c>
      <c r="D20" s="1" t="s">
        <v>60</v>
      </c>
      <c r="E20" s="1" t="s">
        <v>65</v>
      </c>
      <c r="F20" s="1" t="s">
        <v>3</v>
      </c>
      <c r="G20" s="1" t="s">
        <v>70</v>
      </c>
      <c r="H20" s="1" t="s">
        <v>71</v>
      </c>
      <c r="I20" s="1" t="s">
        <v>22</v>
      </c>
      <c r="J20" s="4">
        <v>74.72</v>
      </c>
      <c r="K20" s="1" t="s">
        <v>38</v>
      </c>
      <c r="L20" s="1">
        <v>17500</v>
      </c>
      <c r="M20" s="1">
        <v>1307565</v>
      </c>
      <c r="N20" s="1" t="s">
        <v>64</v>
      </c>
      <c r="O20" s="1" t="s">
        <v>9</v>
      </c>
    </row>
    <row r="21" spans="1:15" ht="25.5">
      <c r="A21" t="s">
        <v>110</v>
      </c>
      <c r="B21" s="1" t="s">
        <v>0</v>
      </c>
      <c r="C21" s="3" t="s">
        <v>124</v>
      </c>
      <c r="D21" s="1" t="s">
        <v>60</v>
      </c>
      <c r="E21" s="1" t="s">
        <v>65</v>
      </c>
      <c r="F21" s="1" t="s">
        <v>56</v>
      </c>
      <c r="G21" s="1" t="s">
        <v>72</v>
      </c>
      <c r="H21" s="1" t="s">
        <v>71</v>
      </c>
      <c r="I21" s="1" t="s">
        <v>18</v>
      </c>
      <c r="J21" s="4">
        <v>33.7</v>
      </c>
      <c r="K21" s="1" t="s">
        <v>7</v>
      </c>
      <c r="L21" s="1">
        <v>35000</v>
      </c>
      <c r="M21" s="1">
        <v>1179430</v>
      </c>
      <c r="N21" s="1" t="s">
        <v>64</v>
      </c>
      <c r="O21" s="1" t="s">
        <v>9</v>
      </c>
    </row>
    <row r="23" spans="6:10" ht="12.75">
      <c r="F23" s="1" t="s">
        <v>91</v>
      </c>
      <c r="J23" s="6">
        <f>SUM(J3:J21)</f>
        <v>1293.8300000000004</v>
      </c>
    </row>
    <row r="24" spans="6:10" ht="12.75">
      <c r="F24" s="1" t="s">
        <v>90</v>
      </c>
      <c r="J24" s="5">
        <f>J16+J17+J18+J21</f>
        <v>251.93</v>
      </c>
    </row>
    <row r="25" spans="6:10" ht="12.75">
      <c r="F25" t="s">
        <v>89</v>
      </c>
      <c r="J25" s="5">
        <f>J23-J24</f>
        <v>1041.9000000000003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MMiklos</dc:creator>
  <cp:keywords/>
  <dc:description/>
  <cp:lastModifiedBy>MMiklos</cp:lastModifiedBy>
  <dcterms:created xsi:type="dcterms:W3CDTF">2020-02-11T13:02:43Z</dcterms:created>
  <dcterms:modified xsi:type="dcterms:W3CDTF">2020-02-11T13:33:46Z</dcterms:modified>
  <cp:category/>
  <cp:version/>
  <cp:contentType/>
  <cp:contentStatus/>
</cp:coreProperties>
</file>